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'Лист1'!$A$1:$H$39</definedName>
  </definedNames>
  <calcPr fullCalcOnLoad="1"/>
</workbook>
</file>

<file path=xl/sharedStrings.xml><?xml version="1.0" encoding="utf-8"?>
<sst xmlns="http://schemas.openxmlformats.org/spreadsheetml/2006/main" count="182" uniqueCount="89">
  <si>
    <t>(тыс. рублей)</t>
  </si>
  <si>
    <t>Наименование</t>
  </si>
  <si>
    <t>Рз</t>
  </si>
  <si>
    <t>ПР</t>
  </si>
  <si>
    <t>ЦСР</t>
  </si>
  <si>
    <t>ВР</t>
  </si>
  <si>
    <t>Сумма</t>
  </si>
  <si>
    <t>Итого</t>
  </si>
  <si>
    <t/>
  </si>
  <si>
    <t>Администрация поселка Балакирево Александровского района Владимирской области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</si>
  <si>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</si>
  <si>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</si>
  <si>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</si>
  <si>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100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</si>
  <si>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</si>
  <si>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</si>
  <si>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Расходы на выплаты по оплате труда работников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</si>
  <si>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</si>
  <si>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800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</si>
  <si>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</si>
  <si>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</si>
  <si>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 (Закупка товаров, работ и услуг для государственных (муниципальных) нужд)</t>
  </si>
  <si>
    <t>200</t>
  </si>
  <si>
    <t>Расходы на объединение финансовых средств для создания аварийно-спасательного формирования в муниципальном образовании Александровский район в рамках непрограммных расходов  органов исполнительной власти (Межбюджетные трансферты)</t>
  </si>
  <si>
    <t>09</t>
  </si>
  <si>
    <t>Реализация мероприятий в рамках муниципальной программы " Пожарная безопасность муниципального образования городское поселение поселок Балакирево на 2013-2017 годы» (Закупка товаров, работ и услуг для государственных (муниципальных) нужд)</t>
  </si>
  <si>
    <t>0102001</t>
  </si>
  <si>
    <t>0202002</t>
  </si>
  <si>
    <t>Муниципальная  поддержка малого и среднего предпринимательства в рамках муниципальной программы " Содействие развитию малого и среднего предпринимательства в муниципальном образовании городское поселение поселок Балакирево на 2014-2016 годы" (Иные бюджетные ассигнования)</t>
  </si>
  <si>
    <t>12</t>
  </si>
  <si>
    <t>05</t>
  </si>
  <si>
    <t>0402004</t>
  </si>
  <si>
    <t>0502005</t>
  </si>
  <si>
    <t>07</t>
  </si>
  <si>
    <t>0702007</t>
  </si>
  <si>
    <t>08</t>
  </si>
  <si>
    <t>600</t>
  </si>
  <si>
    <t>9997023</t>
  </si>
  <si>
    <t>300</t>
  </si>
  <si>
    <t>Ежемесячная доплата к государственной пенсии лицам, ранее замещавшим муниципальные должности, в рамках непрограммных расходов органов исполнительной власти  (Закупка товаров, работ и услуг для государственных (муниципальных) нужд)</t>
  </si>
  <si>
    <t>10</t>
  </si>
  <si>
    <t>Ежемесячная доплата к государственной пенсии лицам, ранее замещавшим муниципальные должности,  в рамках непрограммных расходов органов исполнительной власти  (Социальное обеспечение и иные выплаты населению)</t>
  </si>
  <si>
    <t>0902009</t>
  </si>
  <si>
    <t>11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</si>
  <si>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</si>
  <si>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06</t>
  </si>
  <si>
    <t>9991Ф05</t>
  </si>
  <si>
    <t>500</t>
  </si>
  <si>
    <t>9991Ж01</t>
  </si>
  <si>
    <t xml:space="preserve">Расходы на обеспечение жильем молодых семей в рамках непрограммных расходов органов исполнительной власти (Межбюджетные трансферты) </t>
  </si>
  <si>
    <t>9990Г11</t>
  </si>
  <si>
    <t>9992021</t>
  </si>
  <si>
    <t>9992026</t>
  </si>
  <si>
    <t>Реализация мероприятий в рамках муниципальной программы " Совершенствование системы управления муниципальным имуществом на 2015-2017 годы"(Закупка товаров, работ и услуг для государственных (муниципальных) нужд)</t>
  </si>
  <si>
    <t>Вед</t>
  </si>
  <si>
    <t>1102011</t>
  </si>
  <si>
    <t>1002010</t>
  </si>
  <si>
    <t>Ведомственная структура
 расходов бюджета муниципального образования 
городское поселение поселка Балакирево на плановый период 2016-2017 годов.</t>
  </si>
  <si>
    <t>Обеспечение мероприятий по капитальному ремонту многоквартирных домов в рамках муниципальной программы " Капитальный ремонт многоквартирных домов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</si>
  <si>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Реализация мероприятий по благоустройству в рамках муниципальной программы " Комплексная программа благоустройства территории муниципального образования городское поселение поселок Балакирево на 2014-2017 годы " (Закупка товаров, работ и услуг для государственных (муниципальных) нужд)</t>
  </si>
  <si>
    <t>Расходы на обеспечение деятельности (оказания услуг) муниципального учреждения жилищно-коммунального хозяйства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</si>
  <si>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муниципального учреждения жилищно-коммунального хозяйства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</si>
  <si>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(оказания услуг) муниципального учреждения жилищно-коммунального хозяйства 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</si>
  <si>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</si>
  <si>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</t>
  </si>
  <si>
    <t>703</t>
  </si>
  <si>
    <t>9992Ж02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</si>
  <si>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</si>
  <si>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</si>
  <si>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</si>
  <si>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(Иные бюджетные ассигнования)</t>
  </si>
  <si>
    <t>Реализация мероприятий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</si>
  <si>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Реализация мероприятий в рамках муниципальной программы " Социальная политика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</si>
  <si>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учреждений, обеспечивающих предоставление услуг в сфере культуры,  в рамках муниципальной программы " Сохранение и развитие культуры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</si>
  <si>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Развитие и укрепление материально-технической базы муниципальных учреждений культуры в рамках муниципальной программы " Сохранение и развитие культуры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</si>
  <si>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Реализация мероприятий в рамках муниципальной программы " Молодежная политика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</si>
  <si>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9995118</t>
  </si>
  <si>
    <t>0306003</t>
  </si>
  <si>
    <t>0600006</t>
  </si>
  <si>
    <t>0806008</t>
  </si>
  <si>
    <t>1000010</t>
  </si>
  <si>
    <t>Расходы на организацию ведения работ по ремонту и содержанию  автомобильных дорог общего пользования в рамках муниципальной программы " Повышение безопасности дорожного движения муниципального образования городское поселение поселок Балакирево на 2014-2018 годы"(Закупка товаров, работ и услуг для государственных (муниципальных) нужд)</t>
  </si>
  <si>
    <t>9997039</t>
  </si>
  <si>
    <t>Софинансирование расходов за счет средств местного бюд-жета на повышение оплаты труда работников бюджетной сферы в соответствии с указами Президента Российской Фе-дерации от 7 мая 2012 года № 597, от 1 июня 2012 года № 761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</si>
  <si>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9996039</t>
  </si>
  <si>
    <t>9992025</t>
  </si>
  <si>
    <t>Софинансирование расходов за счет средств местного бюд-жета по капитальному ремонту многоквартирных домов в рамках муниципальной программы " Капитальный ремонт многоквартирных домов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</si>
  <si>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0409601</t>
  </si>
  <si>
    <t>Приложение 6
к решению Совета народных
депутатов поселка Балакирево
от 11.12.2014 г. № 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</si>
</sst>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 quotePrefix="1">
      <alignment horizontal="center" vertical="top" wrapText="1"/>
    </xf>
    <xf numFmtId="164" fontId="2" fillId="2" borderId="3" xfId="0" applyNumberFormat="1" applyFont="1" applyFill="1" applyBorder="1" applyAlignment="1" quotePrefix="1">
      <alignment horizontal="left" vertical="top" wrapText="1"/>
    </xf>
    <xf numFmtId="164" fontId="3" fillId="0" borderId="3" xfId="0" applyNumberFormat="1" applyFont="1" applyFill="1" applyBorder="1" applyAlignment="1" quotePrefix="1">
      <alignment horizontal="left" vertical="top" wrapText="1"/>
    </xf>
    <xf numFmtId="164" fontId="3" fillId="0" borderId="3" xfId="0" applyNumberFormat="1" applyFont="1" applyFill="1" applyBorder="1" applyAlignment="1" quotePrefix="1">
      <alignment horizontal="center" vertical="top" wrapText="1"/>
    </xf>
    <xf numFmtId="49" fontId="3" fillId="0" borderId="3" xfId="0" applyNumberFormat="1" applyFont="1" applyFill="1" applyBorder="1" applyAlignment="1" quotePrefix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Alignment="1">
      <alignment horizontal="right" vertical="top" shrinkToFit="1"/>
    </xf>
    <xf numFmtId="49" fontId="5" fillId="2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164" fontId="7" fillId="2" borderId="0" xfId="0" applyNumberFormat="1" applyFont="1" applyFill="1" applyAlignment="1">
      <alignment horizontal="right" vertical="top" shrinkToFit="1"/>
    </xf>
    <xf numFmtId="49" fontId="7" fillId="2" borderId="0" xfId="0" applyNumberFormat="1" applyFont="1" applyFill="1" applyAlignment="1">
      <alignment horizontal="center" vertical="top" shrinkToFit="1"/>
    </xf>
    <xf numFmtId="4" fontId="3" fillId="0" borderId="3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vertical="top" wrapText="1"/>
    </xf>
    <xf numFmtId="3" fontId="2" fillId="2" borderId="3" xfId="0" applyNumberFormat="1" applyFont="1" applyFill="1" applyBorder="1" applyAlignment="1" quotePrefix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8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workbookViewId="0" topLeftCell="A1">
      <selection activeCell="D8" sqref="D8"/>
    </sheetView>
  </sheetViews>
  <sheetFormatPr defaultColWidth="9.125" defaultRowHeight="12.75"/>
  <cols>
    <col min="1" max="1" width="62.125" style="0" customWidth="1"/>
    <col min="2" max="2" width="7.00390625" style="0" customWidth="1"/>
    <col min="3" max="3" width="5.625" style="0" customWidth="1"/>
    <col min="4" max="4" width="5.875" style="0" customWidth="1"/>
    <col min="5" max="5" width="10.125" style="0" customWidth="1"/>
    <col min="6" max="6" width="6.125" style="0" customWidth="1"/>
    <col min="7" max="7" width="10.125" style="0" bestFit="1" customWidth="1"/>
    <col min="8" max="8" width="10.75390625" style="0" customWidth="1"/>
  </cols>
  <sheetData>
    <row r="1" spans="1:8" ht="63" customHeight="1">
      <c r="A1" s="25" t="s">
        <v>88</v>
      </c>
      <c r="B1" s="25"/>
      <c r="C1" s="25"/>
      <c r="D1" s="25"/>
      <c r="E1" s="25"/>
      <c r="F1" s="25"/>
      <c r="G1" s="25"/>
      <c r="H1" s="25"/>
    </row>
    <row r="2" spans="1:8" ht="63.75" customHeight="1">
      <c r="A2" s="26" t="s">
        <v>57</v>
      </c>
      <c r="B2" s="26"/>
      <c r="C2" s="26"/>
      <c r="D2" s="26"/>
      <c r="E2" s="26"/>
      <c r="F2" s="26"/>
      <c r="G2" s="26"/>
      <c r="H2" s="26"/>
    </row>
    <row r="3" spans="1:8" ht="12.75" customHeight="1">
      <c r="A3" s="1"/>
      <c r="B3" s="1"/>
      <c r="C3" s="2"/>
      <c r="D3" s="2"/>
      <c r="E3" s="2"/>
      <c r="F3" s="27" t="s">
        <v>0</v>
      </c>
      <c r="G3" s="27"/>
      <c r="H3" s="27"/>
    </row>
    <row r="4" spans="1:8" ht="36.75" customHeight="1">
      <c r="A4" s="3" t="s">
        <v>1</v>
      </c>
      <c r="B4" s="3" t="s">
        <v>54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6</v>
      </c>
    </row>
    <row r="5" spans="1:13" s="16" customFormat="1" ht="15.75">
      <c r="A5" s="5" t="s">
        <v>7</v>
      </c>
      <c r="B5" s="5"/>
      <c r="C5" s="6" t="s">
        <v>8</v>
      </c>
      <c r="D5" s="6" t="s">
        <v>8</v>
      </c>
      <c r="E5" s="6" t="s">
        <v>8</v>
      </c>
      <c r="F5" s="6" t="s">
        <v>8</v>
      </c>
      <c r="G5" s="24">
        <f>G6</f>
        <v>35849.60000000001</v>
      </c>
      <c r="H5" s="24">
        <f>H6</f>
        <v>37949.100000000006</v>
      </c>
      <c r="I5" s="14"/>
      <c r="J5" s="15"/>
      <c r="K5" s="15"/>
      <c r="L5" s="14"/>
      <c r="M5" s="14"/>
    </row>
    <row r="6" spans="1:13" ht="31.5">
      <c r="A6" s="7" t="s">
        <v>9</v>
      </c>
      <c r="B6" s="21">
        <v>703</v>
      </c>
      <c r="C6" s="6" t="s">
        <v>8</v>
      </c>
      <c r="D6" s="6" t="s">
        <v>8</v>
      </c>
      <c r="E6" s="6" t="s">
        <v>8</v>
      </c>
      <c r="F6" s="6" t="s">
        <v>8</v>
      </c>
      <c r="G6" s="24">
        <f>SUM(G7:G39)</f>
        <v>35849.60000000001</v>
      </c>
      <c r="H6" s="24">
        <f>SUM(H7:H39)</f>
        <v>37949.100000000006</v>
      </c>
      <c r="I6" s="17"/>
      <c r="J6" s="18"/>
      <c r="K6" s="18"/>
      <c r="L6" s="17"/>
      <c r="M6" s="17"/>
    </row>
    <row r="7" spans="1:8" ht="96.75" customHeight="1">
      <c r="A7" s="12" t="s">
        <v>10</v>
      </c>
      <c r="B7" s="13">
        <v>703</v>
      </c>
      <c r="C7" s="9" t="s">
        <v>11</v>
      </c>
      <c r="D7" s="9" t="s">
        <v>12</v>
      </c>
      <c r="E7" s="10">
        <v>9990011</v>
      </c>
      <c r="F7" s="9" t="s">
        <v>13</v>
      </c>
      <c r="G7" s="11">
        <v>844</v>
      </c>
      <c r="H7" s="11">
        <v>844</v>
      </c>
    </row>
    <row r="8" spans="1:8" ht="94.5">
      <c r="A8" s="8" t="s">
        <v>16</v>
      </c>
      <c r="B8" s="13">
        <v>703</v>
      </c>
      <c r="C8" s="9" t="s">
        <v>11</v>
      </c>
      <c r="D8" s="9" t="s">
        <v>15</v>
      </c>
      <c r="E8" s="10">
        <v>9990011</v>
      </c>
      <c r="F8" s="9" t="s">
        <v>13</v>
      </c>
      <c r="G8" s="11">
        <v>658.7</v>
      </c>
      <c r="H8" s="11">
        <v>658.7</v>
      </c>
    </row>
    <row r="9" spans="1:13" ht="94.5">
      <c r="A9" s="8" t="s">
        <v>14</v>
      </c>
      <c r="B9" s="13">
        <v>703</v>
      </c>
      <c r="C9" s="9" t="s">
        <v>11</v>
      </c>
      <c r="D9" s="9" t="s">
        <v>15</v>
      </c>
      <c r="E9" s="13" t="s">
        <v>50</v>
      </c>
      <c r="F9" s="9" t="s">
        <v>13</v>
      </c>
      <c r="G9" s="11">
        <v>960.2</v>
      </c>
      <c r="H9" s="11">
        <v>960.2</v>
      </c>
      <c r="I9" s="17"/>
      <c r="J9" s="18"/>
      <c r="K9" s="18"/>
      <c r="L9" s="17"/>
      <c r="M9" s="17"/>
    </row>
    <row r="10" spans="1:8" ht="47.25">
      <c r="A10" s="12" t="s">
        <v>17</v>
      </c>
      <c r="B10" s="13">
        <v>703</v>
      </c>
      <c r="C10" s="13" t="s">
        <v>11</v>
      </c>
      <c r="D10" s="10">
        <v>11</v>
      </c>
      <c r="E10" s="13" t="s">
        <v>51</v>
      </c>
      <c r="F10" s="9" t="s">
        <v>18</v>
      </c>
      <c r="G10" s="11">
        <v>233.5</v>
      </c>
      <c r="H10" s="11">
        <v>233.5</v>
      </c>
    </row>
    <row r="11" spans="1:8" ht="111" customHeight="1">
      <c r="A11" s="12" t="s">
        <v>19</v>
      </c>
      <c r="B11" s="13">
        <v>703</v>
      </c>
      <c r="C11" s="13" t="s">
        <v>12</v>
      </c>
      <c r="D11" s="13" t="s">
        <v>20</v>
      </c>
      <c r="E11" s="13" t="s">
        <v>76</v>
      </c>
      <c r="F11" s="9" t="s">
        <v>13</v>
      </c>
      <c r="G11" s="11">
        <v>251.4</v>
      </c>
      <c r="H11" s="11">
        <v>251.4</v>
      </c>
    </row>
    <row r="12" spans="1:8" ht="78.75" customHeight="1">
      <c r="A12" s="12" t="s">
        <v>21</v>
      </c>
      <c r="B12" s="13">
        <v>703</v>
      </c>
      <c r="C12" s="13" t="s">
        <v>12</v>
      </c>
      <c r="D12" s="13" t="s">
        <v>20</v>
      </c>
      <c r="E12" s="13" t="s">
        <v>76</v>
      </c>
      <c r="F12" s="9" t="s">
        <v>22</v>
      </c>
      <c r="G12" s="11">
        <v>75.9</v>
      </c>
      <c r="H12" s="11">
        <v>61.4</v>
      </c>
    </row>
    <row r="13" spans="1:8" ht="78.75">
      <c r="A13" s="12" t="s">
        <v>25</v>
      </c>
      <c r="B13" s="13">
        <v>703</v>
      </c>
      <c r="C13" s="13" t="s">
        <v>20</v>
      </c>
      <c r="D13" s="13" t="s">
        <v>24</v>
      </c>
      <c r="E13" s="13" t="s">
        <v>26</v>
      </c>
      <c r="F13" s="13" t="s">
        <v>22</v>
      </c>
      <c r="G13" s="11">
        <v>50</v>
      </c>
      <c r="H13" s="11">
        <v>50</v>
      </c>
    </row>
    <row r="14" spans="1:13" ht="78.75">
      <c r="A14" s="12" t="s">
        <v>23</v>
      </c>
      <c r="B14" s="13">
        <v>703</v>
      </c>
      <c r="C14" s="13" t="s">
        <v>20</v>
      </c>
      <c r="D14" s="13" t="s">
        <v>24</v>
      </c>
      <c r="E14" s="13" t="s">
        <v>46</v>
      </c>
      <c r="F14" s="10">
        <v>500</v>
      </c>
      <c r="G14" s="19">
        <v>536.97</v>
      </c>
      <c r="H14" s="19">
        <v>536.97</v>
      </c>
      <c r="I14" s="17"/>
      <c r="J14" s="18"/>
      <c r="K14" s="18"/>
      <c r="L14" s="17"/>
      <c r="M14" s="17"/>
    </row>
    <row r="15" spans="1:13" ht="110.25">
      <c r="A15" s="12" t="s">
        <v>81</v>
      </c>
      <c r="B15" s="13">
        <v>703</v>
      </c>
      <c r="C15" s="13" t="s">
        <v>15</v>
      </c>
      <c r="D15" s="13" t="s">
        <v>24</v>
      </c>
      <c r="E15" s="13" t="s">
        <v>27</v>
      </c>
      <c r="F15" s="13" t="s">
        <v>22</v>
      </c>
      <c r="G15" s="19">
        <v>2928.13</v>
      </c>
      <c r="H15" s="19">
        <v>2785.83</v>
      </c>
      <c r="I15" s="17"/>
      <c r="J15" s="18"/>
      <c r="K15" s="18"/>
      <c r="L15" s="17"/>
      <c r="M15" s="17"/>
    </row>
    <row r="16" spans="1:13" ht="94.5">
      <c r="A16" s="12" t="s">
        <v>28</v>
      </c>
      <c r="B16" s="13">
        <v>703</v>
      </c>
      <c r="C16" s="13" t="s">
        <v>15</v>
      </c>
      <c r="D16" s="13" t="s">
        <v>29</v>
      </c>
      <c r="E16" s="13" t="s">
        <v>77</v>
      </c>
      <c r="F16" s="13" t="s">
        <v>18</v>
      </c>
      <c r="G16" s="11">
        <v>170</v>
      </c>
      <c r="H16" s="11">
        <v>0</v>
      </c>
      <c r="I16" s="17"/>
      <c r="J16" s="18"/>
      <c r="K16" s="18"/>
      <c r="L16" s="17"/>
      <c r="M16" s="17"/>
    </row>
    <row r="17" spans="1:13" ht="78.75">
      <c r="A17" s="12" t="s">
        <v>53</v>
      </c>
      <c r="B17" s="13">
        <v>703</v>
      </c>
      <c r="C17" s="13" t="s">
        <v>15</v>
      </c>
      <c r="D17" s="13" t="s">
        <v>29</v>
      </c>
      <c r="E17" s="13" t="s">
        <v>55</v>
      </c>
      <c r="F17" s="13" t="s">
        <v>22</v>
      </c>
      <c r="G17" s="11">
        <v>266.5</v>
      </c>
      <c r="H17" s="11">
        <v>266.5</v>
      </c>
      <c r="I17" s="17"/>
      <c r="J17" s="18"/>
      <c r="K17" s="18"/>
      <c r="L17" s="17"/>
      <c r="M17" s="17"/>
    </row>
    <row r="18" spans="1:8" ht="94.5" customHeight="1">
      <c r="A18" s="20" t="s">
        <v>58</v>
      </c>
      <c r="B18" s="13">
        <v>703</v>
      </c>
      <c r="C18" s="13" t="s">
        <v>30</v>
      </c>
      <c r="D18" s="13" t="s">
        <v>11</v>
      </c>
      <c r="E18" s="13" t="s">
        <v>31</v>
      </c>
      <c r="F18" s="13" t="s">
        <v>22</v>
      </c>
      <c r="G18" s="11">
        <v>926.7</v>
      </c>
      <c r="H18" s="11">
        <v>926.7</v>
      </c>
    </row>
    <row r="19" spans="1:8" ht="111" customHeight="1">
      <c r="A19" s="22" t="s">
        <v>86</v>
      </c>
      <c r="B19" s="13">
        <v>703</v>
      </c>
      <c r="C19" s="13" t="s">
        <v>30</v>
      </c>
      <c r="D19" s="13" t="s">
        <v>11</v>
      </c>
      <c r="E19" s="13" t="s">
        <v>87</v>
      </c>
      <c r="F19" s="13" t="s">
        <v>36</v>
      </c>
      <c r="G19" s="11">
        <v>712.7</v>
      </c>
      <c r="H19" s="11">
        <v>988.2</v>
      </c>
    </row>
    <row r="20" spans="1:8" ht="125.25" customHeight="1">
      <c r="A20" s="23" t="s">
        <v>67</v>
      </c>
      <c r="B20" s="13">
        <v>703</v>
      </c>
      <c r="C20" s="13" t="s">
        <v>30</v>
      </c>
      <c r="D20" s="13" t="s">
        <v>12</v>
      </c>
      <c r="E20" s="13" t="s">
        <v>66</v>
      </c>
      <c r="F20" s="13" t="s">
        <v>22</v>
      </c>
      <c r="G20" s="11">
        <v>818</v>
      </c>
      <c r="H20" s="11">
        <v>472.5</v>
      </c>
    </row>
    <row r="21" spans="1:13" s="16" customFormat="1" ht="94.5">
      <c r="A21" s="12" t="s">
        <v>59</v>
      </c>
      <c r="B21" s="13">
        <v>703</v>
      </c>
      <c r="C21" s="13" t="s">
        <v>30</v>
      </c>
      <c r="D21" s="13" t="s">
        <v>20</v>
      </c>
      <c r="E21" s="13" t="s">
        <v>32</v>
      </c>
      <c r="F21" s="13" t="s">
        <v>22</v>
      </c>
      <c r="G21" s="11">
        <v>2556.2</v>
      </c>
      <c r="H21" s="11">
        <v>2556.2</v>
      </c>
      <c r="I21" s="14"/>
      <c r="J21" s="15"/>
      <c r="K21" s="15"/>
      <c r="L21" s="14"/>
      <c r="M21" s="14"/>
    </row>
    <row r="22" spans="1:8" ht="192.75" customHeight="1">
      <c r="A22" s="12" t="s">
        <v>60</v>
      </c>
      <c r="B22" s="13">
        <v>703</v>
      </c>
      <c r="C22" s="13" t="s">
        <v>30</v>
      </c>
      <c r="D22" s="13" t="s">
        <v>30</v>
      </c>
      <c r="E22" s="13" t="s">
        <v>78</v>
      </c>
      <c r="F22" s="13" t="s">
        <v>13</v>
      </c>
      <c r="G22" s="11">
        <v>5286.4</v>
      </c>
      <c r="H22" s="11">
        <v>5286.4</v>
      </c>
    </row>
    <row r="23" spans="1:8" ht="141.75" customHeight="1">
      <c r="A23" s="12" t="s">
        <v>61</v>
      </c>
      <c r="B23" s="13">
        <v>703</v>
      </c>
      <c r="C23" s="13" t="s">
        <v>30</v>
      </c>
      <c r="D23" s="13" t="s">
        <v>30</v>
      </c>
      <c r="E23" s="13" t="s">
        <v>78</v>
      </c>
      <c r="F23" s="13" t="s">
        <v>22</v>
      </c>
      <c r="G23" s="11">
        <v>1564.9</v>
      </c>
      <c r="H23" s="11">
        <v>1583.9</v>
      </c>
    </row>
    <row r="24" spans="1:13" s="16" customFormat="1" ht="141.75">
      <c r="A24" s="12" t="s">
        <v>62</v>
      </c>
      <c r="B24" s="13">
        <v>703</v>
      </c>
      <c r="C24" s="13" t="s">
        <v>30</v>
      </c>
      <c r="D24" s="13" t="s">
        <v>30</v>
      </c>
      <c r="E24" s="13" t="s">
        <v>78</v>
      </c>
      <c r="F24" s="13" t="s">
        <v>18</v>
      </c>
      <c r="G24" s="11">
        <v>597.3</v>
      </c>
      <c r="H24" s="11">
        <v>597.3</v>
      </c>
      <c r="I24" s="14"/>
      <c r="J24" s="15"/>
      <c r="K24" s="15"/>
      <c r="L24" s="14"/>
      <c r="M24" s="14"/>
    </row>
    <row r="25" spans="1:8" ht="78.75" customHeight="1">
      <c r="A25" s="12" t="s">
        <v>75</v>
      </c>
      <c r="B25" s="13">
        <v>703</v>
      </c>
      <c r="C25" s="13" t="s">
        <v>33</v>
      </c>
      <c r="D25" s="13" t="s">
        <v>33</v>
      </c>
      <c r="E25" s="13" t="s">
        <v>34</v>
      </c>
      <c r="F25" s="13" t="s">
        <v>22</v>
      </c>
      <c r="G25" s="11">
        <v>21.5</v>
      </c>
      <c r="H25" s="11">
        <v>21.5</v>
      </c>
    </row>
    <row r="26" spans="1:8" ht="114" customHeight="1">
      <c r="A26" s="12" t="s">
        <v>74</v>
      </c>
      <c r="B26" s="13">
        <v>703</v>
      </c>
      <c r="C26" s="13" t="s">
        <v>35</v>
      </c>
      <c r="D26" s="13" t="s">
        <v>11</v>
      </c>
      <c r="E26" s="13" t="s">
        <v>79</v>
      </c>
      <c r="F26" s="13" t="s">
        <v>36</v>
      </c>
      <c r="G26" s="11">
        <v>820</v>
      </c>
      <c r="H26" s="11">
        <v>820</v>
      </c>
    </row>
    <row r="27" spans="1:13" s="16" customFormat="1" ht="131.25" customHeight="1">
      <c r="A27" s="12" t="s">
        <v>73</v>
      </c>
      <c r="B27" s="13">
        <v>703</v>
      </c>
      <c r="C27" s="13" t="s">
        <v>35</v>
      </c>
      <c r="D27" s="13" t="s">
        <v>11</v>
      </c>
      <c r="E27" s="13" t="s">
        <v>79</v>
      </c>
      <c r="F27" s="10">
        <v>600</v>
      </c>
      <c r="G27" s="11">
        <f>7353.4-165.7</f>
        <v>7187.7</v>
      </c>
      <c r="H27" s="11">
        <f>7401.4-296.5</f>
        <v>7104.9</v>
      </c>
      <c r="I27" s="14"/>
      <c r="J27" s="15"/>
      <c r="K27" s="15"/>
      <c r="L27" s="14"/>
      <c r="M27" s="14"/>
    </row>
    <row r="28" spans="1:8" ht="111.75" customHeight="1">
      <c r="A28" s="12" t="s">
        <v>83</v>
      </c>
      <c r="B28" s="13">
        <v>703</v>
      </c>
      <c r="C28" s="13" t="s">
        <v>35</v>
      </c>
      <c r="D28" s="13" t="s">
        <v>11</v>
      </c>
      <c r="E28" s="13" t="s">
        <v>84</v>
      </c>
      <c r="F28" s="13" t="s">
        <v>36</v>
      </c>
      <c r="G28" s="11">
        <v>165.7</v>
      </c>
      <c r="H28" s="11">
        <v>296.5</v>
      </c>
    </row>
    <row r="29" spans="1:8" ht="126">
      <c r="A29" s="8" t="s">
        <v>63</v>
      </c>
      <c r="B29" s="13">
        <v>703</v>
      </c>
      <c r="C29" s="13" t="s">
        <v>35</v>
      </c>
      <c r="D29" s="13" t="s">
        <v>11</v>
      </c>
      <c r="E29" s="13" t="s">
        <v>37</v>
      </c>
      <c r="F29" s="13" t="s">
        <v>36</v>
      </c>
      <c r="G29" s="11">
        <v>191.1</v>
      </c>
      <c r="H29" s="11">
        <v>191.1</v>
      </c>
    </row>
    <row r="30" spans="1:8" ht="126">
      <c r="A30" s="8" t="s">
        <v>64</v>
      </c>
      <c r="B30" s="13">
        <v>703</v>
      </c>
      <c r="C30" s="13" t="s">
        <v>35</v>
      </c>
      <c r="D30" s="13" t="s">
        <v>11</v>
      </c>
      <c r="E30" s="13" t="s">
        <v>82</v>
      </c>
      <c r="F30" s="13" t="s">
        <v>36</v>
      </c>
      <c r="G30" s="11">
        <v>3148</v>
      </c>
      <c r="H30" s="11">
        <v>5633</v>
      </c>
    </row>
    <row r="31" spans="1:8" ht="78.75">
      <c r="A31" s="8" t="s">
        <v>39</v>
      </c>
      <c r="B31" s="13">
        <v>703</v>
      </c>
      <c r="C31" s="13" t="s">
        <v>40</v>
      </c>
      <c r="D31" s="13" t="s">
        <v>11</v>
      </c>
      <c r="E31" s="13" t="s">
        <v>85</v>
      </c>
      <c r="F31" s="13" t="s">
        <v>22</v>
      </c>
      <c r="G31" s="11">
        <v>4.9</v>
      </c>
      <c r="H31" s="11">
        <v>4.9</v>
      </c>
    </row>
    <row r="32" spans="1:8" ht="63">
      <c r="A32" s="12" t="s">
        <v>41</v>
      </c>
      <c r="B32" s="13">
        <v>703</v>
      </c>
      <c r="C32" s="13" t="s">
        <v>40</v>
      </c>
      <c r="D32" s="13" t="s">
        <v>11</v>
      </c>
      <c r="E32" s="13" t="s">
        <v>85</v>
      </c>
      <c r="F32" s="13" t="s">
        <v>38</v>
      </c>
      <c r="G32" s="11">
        <v>487.5</v>
      </c>
      <c r="H32" s="11">
        <v>487.5</v>
      </c>
    </row>
    <row r="33" spans="1:13" ht="51" customHeight="1">
      <c r="A33" s="12" t="s">
        <v>49</v>
      </c>
      <c r="B33" s="13">
        <v>703</v>
      </c>
      <c r="C33" s="13" t="s">
        <v>40</v>
      </c>
      <c r="D33" s="13" t="s">
        <v>20</v>
      </c>
      <c r="E33" s="13" t="s">
        <v>48</v>
      </c>
      <c r="F33" s="13" t="s">
        <v>47</v>
      </c>
      <c r="G33" s="11">
        <v>751.8</v>
      </c>
      <c r="H33" s="11">
        <v>679</v>
      </c>
      <c r="I33" s="17"/>
      <c r="J33" s="18"/>
      <c r="K33" s="18"/>
      <c r="L33" s="17"/>
      <c r="M33" s="17"/>
    </row>
    <row r="34" spans="1:8" ht="87" customHeight="1">
      <c r="A34" s="12" t="s">
        <v>72</v>
      </c>
      <c r="B34" s="13">
        <v>703</v>
      </c>
      <c r="C34" s="13" t="s">
        <v>40</v>
      </c>
      <c r="D34" s="13" t="s">
        <v>45</v>
      </c>
      <c r="E34" s="13" t="s">
        <v>42</v>
      </c>
      <c r="F34" s="13" t="s">
        <v>22</v>
      </c>
      <c r="G34" s="11">
        <v>222.5</v>
      </c>
      <c r="H34" s="11">
        <v>222.5</v>
      </c>
    </row>
    <row r="35" spans="1:13" ht="144" customHeight="1">
      <c r="A35" s="12" t="s">
        <v>68</v>
      </c>
      <c r="B35" s="13">
        <v>703</v>
      </c>
      <c r="C35" s="13" t="s">
        <v>43</v>
      </c>
      <c r="D35" s="13" t="s">
        <v>11</v>
      </c>
      <c r="E35" s="13" t="s">
        <v>80</v>
      </c>
      <c r="F35" s="13" t="s">
        <v>13</v>
      </c>
      <c r="G35" s="11">
        <v>1940.4</v>
      </c>
      <c r="H35" s="11">
        <v>1940.4</v>
      </c>
      <c r="I35" s="17"/>
      <c r="J35" s="18"/>
      <c r="K35" s="18"/>
      <c r="L35" s="17"/>
      <c r="M35" s="17"/>
    </row>
    <row r="36" spans="1:13" ht="110.25">
      <c r="A36" s="12" t="s">
        <v>69</v>
      </c>
      <c r="B36" s="13">
        <v>703</v>
      </c>
      <c r="C36" s="13" t="s">
        <v>43</v>
      </c>
      <c r="D36" s="13" t="s">
        <v>11</v>
      </c>
      <c r="E36" s="13" t="s">
        <v>80</v>
      </c>
      <c r="F36" s="13" t="s">
        <v>22</v>
      </c>
      <c r="G36" s="11">
        <v>1052.8</v>
      </c>
      <c r="H36" s="11">
        <v>1069.9</v>
      </c>
      <c r="I36" s="17"/>
      <c r="J36" s="18"/>
      <c r="K36" s="18"/>
      <c r="L36" s="17"/>
      <c r="M36" s="17"/>
    </row>
    <row r="37" spans="1:13" ht="94.5">
      <c r="A37" s="12" t="s">
        <v>70</v>
      </c>
      <c r="B37" s="13" t="s">
        <v>65</v>
      </c>
      <c r="C37" s="13" t="s">
        <v>43</v>
      </c>
      <c r="D37" s="13" t="s">
        <v>11</v>
      </c>
      <c r="E37" s="13" t="s">
        <v>80</v>
      </c>
      <c r="F37" s="13" t="s">
        <v>18</v>
      </c>
      <c r="G37" s="11">
        <v>24.9</v>
      </c>
      <c r="H37" s="11">
        <v>24.9</v>
      </c>
      <c r="I37" s="17"/>
      <c r="J37" s="18"/>
      <c r="K37" s="18"/>
      <c r="L37" s="17"/>
      <c r="M37" s="17"/>
    </row>
    <row r="38" spans="1:8" ht="81.75" customHeight="1">
      <c r="A38" s="12" t="s">
        <v>71</v>
      </c>
      <c r="B38" s="13">
        <v>703</v>
      </c>
      <c r="C38" s="13" t="s">
        <v>43</v>
      </c>
      <c r="D38" s="13" t="s">
        <v>12</v>
      </c>
      <c r="E38" s="13" t="s">
        <v>56</v>
      </c>
      <c r="F38" s="13" t="s">
        <v>22</v>
      </c>
      <c r="G38" s="11">
        <v>293.3</v>
      </c>
      <c r="H38" s="11">
        <v>293.3</v>
      </c>
    </row>
    <row r="39" spans="1:8" ht="63">
      <c r="A39" s="12" t="s">
        <v>44</v>
      </c>
      <c r="B39" s="13">
        <v>703</v>
      </c>
      <c r="C39" s="13" t="s">
        <v>29</v>
      </c>
      <c r="D39" s="13" t="s">
        <v>12</v>
      </c>
      <c r="E39" s="13" t="s">
        <v>52</v>
      </c>
      <c r="F39" s="13" t="s">
        <v>22</v>
      </c>
      <c r="G39" s="11">
        <v>100</v>
      </c>
      <c r="H39" s="11">
        <v>100</v>
      </c>
    </row>
  </sheetData>
  <mergeCells count="3">
    <mergeCell ref="A1:H1"/>
    <mergeCell ref="A2:H2"/>
    <mergeCell ref="F3:H3"/>
  </mergeCells>
  <printOptions/>
  <pageMargins left="0.7874015748031497" right="0.5905511811023623" top="0.5905511811023623" bottom="0.3937007874015748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2014-10-31T07:53:47Z</cp:lastPrinted>
  <dcterms:created xsi:type="dcterms:W3CDTF">2013-11-07T12:28:03Z</dcterms:created>
  <dcterms:modified xsi:type="dcterms:W3CDTF">2014-12-12T12:35:44Z</dcterms:modified>
  <cp:category/>
  <cp:version/>
  <cp:contentType/>
  <cp:contentStatus/>
</cp:coreProperties>
</file>